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CB9810A-9E24-4E0D-9046-F5C9373F80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<sst xmlns="http://schemas.openxmlformats.org/spreadsheetml/2006/main" count="510" uniqueCount="395">
  <si>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</si>
  <si>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</si>
  <si>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</si>
  <si>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</si>
  <si>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</si>
  <si>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</si>
  <si>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</si>
  <si>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</si>
  <si>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</si>
  <si>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</si>
  <si>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</si>
  <si>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</si>
  <si>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</si>
  <si>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</si>
  <si>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</si>
  <si>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</si>
  <si>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MARANO VICENTINO</t>
  </si>
  <si>
    <t>056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</si>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</sst>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4774BAC-65CA-44FE-A85B-49DB499E866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5754B185-4B7F-4445-9AE1-E48716FA3D95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36035</v>
      </c>
      <c r="D4" s="2"/>
      <c r="E4" s="2"/>
      <c r="F4" s="2">
        <v>12.7758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722.14655833685561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557</v>
      </c>
      <c r="C12" s="115">
        <v>525</v>
      </c>
      <c r="D12" s="115">
        <v>1082</v>
      </c>
      <c r="F12" s="115">
        <v>53</v>
      </c>
      <c r="G12" s="115">
        <v>37</v>
      </c>
      <c r="H12" s="115">
        <v>90</v>
      </c>
    </row>
    <row r="13" spans="1:8" x14ac:dyDescent="0.2">
      <c r="A13" s="114" t="s">
        <v>9</v>
      </c>
      <c r="B13" s="114">
        <v>3078</v>
      </c>
      <c r="C13" s="114">
        <v>2969</v>
      </c>
      <c r="D13" s="114">
        <v>6047</v>
      </c>
      <c r="F13" s="114">
        <v>204</v>
      </c>
      <c r="G13" s="114">
        <v>213</v>
      </c>
      <c r="H13" s="114">
        <v>417</v>
      </c>
    </row>
    <row r="14" spans="1:8" x14ac:dyDescent="0.2">
      <c r="A14" s="114" t="s">
        <v>10</v>
      </c>
      <c r="B14" s="114">
        <v>965</v>
      </c>
      <c r="C14" s="114">
        <v>1132</v>
      </c>
      <c r="D14" s="114">
        <v>2097</v>
      </c>
      <c r="F14" s="114">
        <v>10</v>
      </c>
      <c r="G14" s="114">
        <v>29</v>
      </c>
      <c r="H14" s="114">
        <v>39</v>
      </c>
    </row>
    <row r="15" spans="1:8" x14ac:dyDescent="0.2">
      <c r="A15" s="114" t="s">
        <v>11</v>
      </c>
      <c r="B15" s="115">
        <v>4600</v>
      </c>
      <c r="C15" s="115">
        <v>4626</v>
      </c>
      <c r="D15" s="115">
        <v>9226</v>
      </c>
      <c r="F15" s="115">
        <v>267</v>
      </c>
      <c r="G15" s="115">
        <v>279</v>
      </c>
      <c r="H15" s="115">
        <v>546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4652</v>
      </c>
      <c r="C21" s="115">
        <v>4631</v>
      </c>
      <c r="D21" s="115">
        <v>9283</v>
      </c>
      <c r="E21" s="68"/>
    </row>
    <row r="22" spans="1:5" x14ac:dyDescent="0.2">
      <c r="A22" s="114" t="s">
        <v>12</v>
      </c>
      <c r="B22" s="115">
        <v>31</v>
      </c>
      <c r="C22" s="115">
        <v>38</v>
      </c>
      <c r="D22" s="115">
        <v>69</v>
      </c>
      <c r="E22" s="68"/>
    </row>
    <row r="23" spans="1:5" x14ac:dyDescent="0.2">
      <c r="A23" s="114" t="s">
        <v>13</v>
      </c>
      <c r="B23" s="115">
        <v>49</v>
      </c>
      <c r="C23" s="115">
        <v>41</v>
      </c>
      <c r="D23" s="115">
        <v>90</v>
      </c>
      <c r="E23" s="68"/>
    </row>
    <row r="24" spans="1:5" x14ac:dyDescent="0.2">
      <c r="A24" s="114" t="s">
        <v>14</v>
      </c>
      <c r="B24" s="115">
        <v>133</v>
      </c>
      <c r="C24" s="115">
        <v>147</v>
      </c>
      <c r="D24" s="115">
        <v>280</v>
      </c>
      <c r="E24" s="68"/>
    </row>
    <row r="25" spans="1:5" x14ac:dyDescent="0.2">
      <c r="A25" s="114" t="s">
        <v>15</v>
      </c>
      <c r="B25" s="115">
        <v>167</v>
      </c>
      <c r="C25" s="115">
        <v>149</v>
      </c>
      <c r="D25" s="115">
        <v>316</v>
      </c>
      <c r="E25" s="68"/>
    </row>
    <row r="26" spans="1:5" ht="12.75" customHeight="1" x14ac:dyDescent="0.2">
      <c r="A26" s="114" t="s">
        <v>383</v>
      </c>
      <c r="B26" s="115">
        <v>4600</v>
      </c>
      <c r="C26" s="115">
        <v>4626</v>
      </c>
      <c r="D26" s="115">
        <v>9226</v>
      </c>
      <c r="E26" s="68"/>
    </row>
    <row r="27" spans="1:5" x14ac:dyDescent="0.2">
      <c r="A27" s="114" t="s">
        <v>7</v>
      </c>
      <c r="B27" s="115">
        <v>267</v>
      </c>
      <c r="C27" s="115">
        <v>279</v>
      </c>
      <c r="D27" s="115">
        <v>546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164865</v>
      </c>
      <c r="B6" s="90">
        <v>125602</v>
      </c>
      <c r="C6" s="91">
        <v>4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1183</v>
      </c>
      <c r="C18" s="169">
        <v>5172450</v>
      </c>
    </row>
    <row r="19" spans="1:3" customFormat="1" x14ac:dyDescent="0.2">
      <c r="A19" s="103" t="s">
        <v>371</v>
      </c>
      <c r="B19" s="169">
        <v>749</v>
      </c>
      <c r="C19" s="169">
        <v>9444448</v>
      </c>
    </row>
    <row r="20" spans="1:3" customFormat="1" x14ac:dyDescent="0.2">
      <c r="A20" s="103" t="s">
        <v>372</v>
      </c>
      <c r="B20" s="169">
        <v>2397</v>
      </c>
      <c r="C20" s="169">
        <v>50162481</v>
      </c>
    </row>
    <row r="21" spans="1:3" customFormat="1" x14ac:dyDescent="0.2">
      <c r="A21" s="103" t="s">
        <v>373</v>
      </c>
      <c r="B21" s="169">
        <v>2349</v>
      </c>
      <c r="C21" s="169">
        <v>79972706</v>
      </c>
    </row>
    <row r="22" spans="1:3" customFormat="1" x14ac:dyDescent="0.2">
      <c r="A22" s="103" t="s">
        <v>374</v>
      </c>
      <c r="B22" s="169">
        <v>194</v>
      </c>
      <c r="C22" s="169">
        <v>12325219</v>
      </c>
    </row>
    <row r="23" spans="1:3" customFormat="1" x14ac:dyDescent="0.2">
      <c r="A23" s="103" t="s">
        <v>359</v>
      </c>
      <c r="B23" s="169">
        <v>129</v>
      </c>
      <c r="C23" s="169">
        <v>12163878</v>
      </c>
    </row>
    <row r="24" spans="1:3" customFormat="1" x14ac:dyDescent="0.2">
      <c r="A24" s="103" t="s">
        <v>375</v>
      </c>
      <c r="B24" s="169">
        <v>78</v>
      </c>
      <c r="C24" s="169">
        <v>13897797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7079</v>
      </c>
      <c r="C26" s="170">
        <v>183138979</v>
      </c>
    </row>
    <row r="27" spans="1:3" customFormat="1" x14ac:dyDescent="0.2">
      <c r="A27" s="105" t="s">
        <v>394</v>
      </c>
      <c r="B27" s="171"/>
      <c r="C27" s="176">
        <v>9283</v>
      </c>
    </row>
    <row r="28" spans="1:3" customFormat="1" x14ac:dyDescent="0.2">
      <c r="A28" s="106" t="s">
        <v>113</v>
      </c>
      <c r="B28" s="172"/>
      <c r="C28" s="173">
        <v>25347.955570934257</v>
      </c>
    </row>
    <row r="29" spans="1:3" customFormat="1" x14ac:dyDescent="0.2">
      <c r="A29" s="107" t="s">
        <v>114</v>
      </c>
      <c r="B29" s="174"/>
      <c r="C29" s="175">
        <v>19728.426047613917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4" t="str">
        <f>"Comune" &amp;" "&amp;Popolazione!A1</f>
        <v>Comune MARANO VICENTINO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56</v>
      </c>
      <c r="C3" s="150">
        <v>2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1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6</v>
      </c>
      <c r="C10" s="150">
        <v>3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2</v>
      </c>
      <c r="C13" s="150">
        <v>1</v>
      </c>
    </row>
    <row r="14" spans="1:3" x14ac:dyDescent="0.2">
      <c r="A14" s="8" t="s">
        <v>29</v>
      </c>
      <c r="B14" s="150">
        <v>7</v>
      </c>
      <c r="C14" s="150">
        <v>5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3</v>
      </c>
      <c r="C16" s="150">
        <v>3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0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2</v>
      </c>
      <c r="C20" s="150">
        <v>1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0</v>
      </c>
      <c r="C22" s="150">
        <v>0</v>
      </c>
    </row>
    <row r="23" spans="1:3" x14ac:dyDescent="0.2">
      <c r="A23" s="8" t="s">
        <v>38</v>
      </c>
      <c r="B23" s="150">
        <v>2</v>
      </c>
      <c r="C23" s="150">
        <v>0</v>
      </c>
    </row>
    <row r="24" spans="1:3" x14ac:dyDescent="0.2">
      <c r="A24" s="8" t="s">
        <v>39</v>
      </c>
      <c r="B24" s="150">
        <v>2</v>
      </c>
      <c r="C24" s="150">
        <v>1</v>
      </c>
    </row>
    <row r="25" spans="1:3" x14ac:dyDescent="0.2">
      <c r="A25" s="8" t="s">
        <v>40</v>
      </c>
      <c r="B25" s="150">
        <v>49</v>
      </c>
      <c r="C25" s="150">
        <v>37</v>
      </c>
    </row>
    <row r="26" spans="1:3" x14ac:dyDescent="0.2">
      <c r="A26" s="8" t="s">
        <v>41</v>
      </c>
      <c r="B26" s="150">
        <v>2</v>
      </c>
      <c r="C26" s="150">
        <v>0</v>
      </c>
    </row>
    <row r="27" spans="1:3" x14ac:dyDescent="0.2">
      <c r="A27" s="8" t="s">
        <v>42</v>
      </c>
      <c r="B27" s="150">
        <v>2</v>
      </c>
      <c r="C27" s="150">
        <v>1</v>
      </c>
    </row>
    <row r="28" spans="1:3" x14ac:dyDescent="0.2">
      <c r="A28" s="8" t="s">
        <v>43</v>
      </c>
      <c r="B28" s="150">
        <v>35</v>
      </c>
      <c r="C28" s="150">
        <v>12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3</v>
      </c>
      <c r="C31" s="150">
        <v>3</v>
      </c>
    </row>
    <row r="32" spans="1:3" x14ac:dyDescent="0.2">
      <c r="A32" s="8" t="s">
        <v>47</v>
      </c>
      <c r="B32" s="150">
        <v>5</v>
      </c>
      <c r="C32" s="150">
        <v>3</v>
      </c>
    </row>
    <row r="33" spans="1:3" x14ac:dyDescent="0.2">
      <c r="A33" s="8" t="s">
        <v>48</v>
      </c>
      <c r="B33" s="150">
        <v>14</v>
      </c>
      <c r="C33" s="150">
        <v>11</v>
      </c>
    </row>
    <row r="34" spans="1:3" x14ac:dyDescent="0.2">
      <c r="A34" s="8" t="s">
        <v>49</v>
      </c>
      <c r="B34" s="150">
        <v>0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14</v>
      </c>
      <c r="C39" s="150">
        <v>6</v>
      </c>
    </row>
    <row r="40" spans="1:3" x14ac:dyDescent="0.2">
      <c r="A40" s="8" t="s">
        <v>55</v>
      </c>
      <c r="B40" s="150">
        <v>1</v>
      </c>
      <c r="C40" s="150">
        <v>0</v>
      </c>
    </row>
    <row r="41" spans="1:3" x14ac:dyDescent="0.2">
      <c r="A41" s="8" t="s">
        <v>56</v>
      </c>
      <c r="B41" s="150">
        <v>84</v>
      </c>
      <c r="C41" s="150">
        <v>79</v>
      </c>
    </row>
    <row r="42" spans="1:3" x14ac:dyDescent="0.2">
      <c r="A42" s="8" t="s">
        <v>57</v>
      </c>
      <c r="B42" s="150">
        <v>15</v>
      </c>
      <c r="C42" s="150">
        <v>8</v>
      </c>
    </row>
    <row r="43" spans="1:3" x14ac:dyDescent="0.2">
      <c r="A43" s="8" t="s">
        <v>58</v>
      </c>
      <c r="B43" s="150">
        <v>50</v>
      </c>
      <c r="C43" s="150">
        <v>0</v>
      </c>
    </row>
    <row r="44" spans="1:3" x14ac:dyDescent="0.2">
      <c r="A44" s="8" t="s">
        <v>59</v>
      </c>
      <c r="B44" s="150">
        <v>48</v>
      </c>
      <c r="C44" s="150">
        <v>0</v>
      </c>
    </row>
    <row r="45" spans="1:3" x14ac:dyDescent="0.2">
      <c r="A45" s="8" t="s">
        <v>60</v>
      </c>
      <c r="B45" s="150">
        <v>9</v>
      </c>
      <c r="C45" s="150">
        <v>7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0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2</v>
      </c>
      <c r="C50" s="150">
        <v>0</v>
      </c>
    </row>
    <row r="51" spans="1:3" x14ac:dyDescent="0.2">
      <c r="A51" s="8" t="s">
        <v>66</v>
      </c>
      <c r="B51" s="150">
        <v>39</v>
      </c>
      <c r="C51" s="150">
        <v>7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3</v>
      </c>
      <c r="C53" s="150">
        <v>1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1</v>
      </c>
      <c r="C55" s="150">
        <v>0</v>
      </c>
    </row>
    <row r="56" spans="1:3" x14ac:dyDescent="0.2">
      <c r="A56" s="8" t="s">
        <v>71</v>
      </c>
      <c r="B56" s="150">
        <v>5</v>
      </c>
      <c r="C56" s="150">
        <v>2</v>
      </c>
    </row>
    <row r="57" spans="1:3" x14ac:dyDescent="0.2">
      <c r="A57" s="8" t="s">
        <v>72</v>
      </c>
      <c r="B57" s="150">
        <v>3</v>
      </c>
      <c r="C57" s="150">
        <v>0</v>
      </c>
    </row>
    <row r="58" spans="1:3" x14ac:dyDescent="0.2">
      <c r="A58" s="8" t="s">
        <v>73</v>
      </c>
      <c r="B58" s="150">
        <v>3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4</v>
      </c>
      <c r="C60" s="150">
        <v>0</v>
      </c>
    </row>
    <row r="61" spans="1:3" x14ac:dyDescent="0.2">
      <c r="A61" s="8" t="s">
        <v>76</v>
      </c>
      <c r="B61" s="150">
        <v>50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4</v>
      </c>
      <c r="C63" s="150">
        <v>0</v>
      </c>
    </row>
    <row r="64" spans="1:3" x14ac:dyDescent="0.2">
      <c r="A64" s="8" t="s">
        <v>79</v>
      </c>
      <c r="B64" s="150">
        <v>2</v>
      </c>
      <c r="C64" s="150">
        <v>1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3</v>
      </c>
      <c r="C66" s="150">
        <v>0</v>
      </c>
    </row>
    <row r="67" spans="1:3" x14ac:dyDescent="0.2">
      <c r="A67" s="8" t="s">
        <v>82</v>
      </c>
      <c r="B67" s="150">
        <v>7</v>
      </c>
      <c r="C67" s="150">
        <v>4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1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17</v>
      </c>
      <c r="C73" s="150">
        <v>12</v>
      </c>
    </row>
    <row r="74" spans="1:3" x14ac:dyDescent="0.2">
      <c r="A74" s="8" t="s">
        <v>89</v>
      </c>
      <c r="B74" s="150">
        <v>5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2</v>
      </c>
      <c r="C76" s="150">
        <v>0</v>
      </c>
    </row>
    <row r="77" spans="1:3" x14ac:dyDescent="0.2">
      <c r="A77" s="8" t="s">
        <v>92</v>
      </c>
      <c r="B77" s="150">
        <v>1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2</v>
      </c>
      <c r="C79" s="150">
        <v>0</v>
      </c>
    </row>
    <row r="80" spans="1:3" x14ac:dyDescent="0.2">
      <c r="A80" s="8" t="s">
        <v>95</v>
      </c>
      <c r="B80" s="150">
        <v>2</v>
      </c>
      <c r="C80" s="150">
        <v>1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2</v>
      </c>
      <c r="C82" s="150">
        <v>0</v>
      </c>
    </row>
    <row r="83" spans="1:3" x14ac:dyDescent="0.2">
      <c r="A83" s="8" t="s">
        <v>98</v>
      </c>
      <c r="B83" s="150">
        <v>3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8</v>
      </c>
      <c r="C85" s="150">
        <v>7</v>
      </c>
    </row>
    <row r="86" spans="1:3" x14ac:dyDescent="0.2">
      <c r="A86" s="8" t="s">
        <v>101</v>
      </c>
      <c r="B86" s="150">
        <v>19</v>
      </c>
      <c r="C86" s="150">
        <v>16</v>
      </c>
    </row>
    <row r="87" spans="1:3" x14ac:dyDescent="0.2">
      <c r="A87" s="8" t="s">
        <v>108</v>
      </c>
      <c r="B87" s="150">
        <v>14</v>
      </c>
      <c r="C87" s="150">
        <v>1</v>
      </c>
    </row>
    <row r="88" spans="1:3" x14ac:dyDescent="0.2">
      <c r="A88" s="19" t="s">
        <v>0</v>
      </c>
      <c r="B88" s="151">
        <v>614</v>
      </c>
      <c r="C88" s="151">
        <v>235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4" t="str">
        <f>"Comune"&amp;" "&amp;Popolazione!A1</f>
        <v>Comune MARANO VICENTINO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57</v>
      </c>
      <c r="C3" s="150">
        <v>2</v>
      </c>
      <c r="D3" s="150">
        <v>50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3</v>
      </c>
      <c r="C8" s="150">
        <v>0</v>
      </c>
      <c r="D8" s="150">
        <v>42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8</v>
      </c>
      <c r="C10" s="150">
        <v>3</v>
      </c>
      <c r="D10" s="150">
        <v>18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4</v>
      </c>
      <c r="C13" s="150">
        <v>1</v>
      </c>
      <c r="D13" s="150">
        <v>113</v>
      </c>
    </row>
    <row r="14" spans="1:4" x14ac:dyDescent="0.2">
      <c r="A14" s="8" t="s">
        <v>29</v>
      </c>
      <c r="B14" s="150">
        <v>8</v>
      </c>
      <c r="C14" s="150">
        <v>6</v>
      </c>
      <c r="D14" s="150">
        <v>20</v>
      </c>
    </row>
    <row r="15" spans="1:4" x14ac:dyDescent="0.2">
      <c r="A15" s="8" t="s">
        <v>30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31</v>
      </c>
      <c r="B16" s="150">
        <v>3</v>
      </c>
      <c r="C16" s="150">
        <v>3</v>
      </c>
      <c r="D16" s="150">
        <v>21</v>
      </c>
    </row>
    <row r="17" spans="1:4" x14ac:dyDescent="0.2">
      <c r="A17" s="8" t="s">
        <v>32</v>
      </c>
      <c r="B17" s="150">
        <v>6</v>
      </c>
      <c r="C17" s="150">
        <v>0</v>
      </c>
      <c r="D17" s="150">
        <v>15</v>
      </c>
    </row>
    <row r="18" spans="1:4" x14ac:dyDescent="0.2">
      <c r="A18" s="8" t="s">
        <v>33</v>
      </c>
      <c r="B18" s="150">
        <v>1</v>
      </c>
      <c r="C18" s="150">
        <v>0</v>
      </c>
      <c r="D18" s="150">
        <v>29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2</v>
      </c>
      <c r="C20" s="150">
        <v>2</v>
      </c>
      <c r="D20" s="150">
        <v>2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5</v>
      </c>
      <c r="C22" s="150">
        <v>0</v>
      </c>
      <c r="D22" s="150">
        <v>14</v>
      </c>
    </row>
    <row r="23" spans="1:4" x14ac:dyDescent="0.2">
      <c r="A23" s="8" t="s">
        <v>38</v>
      </c>
      <c r="B23" s="150">
        <v>5</v>
      </c>
      <c r="C23" s="150">
        <v>0</v>
      </c>
      <c r="D23" s="150">
        <v>71</v>
      </c>
    </row>
    <row r="24" spans="1:4" x14ac:dyDescent="0.2">
      <c r="A24" s="8" t="s">
        <v>39</v>
      </c>
      <c r="B24" s="150">
        <v>2</v>
      </c>
      <c r="C24" s="150">
        <v>1</v>
      </c>
      <c r="D24" s="150">
        <v>12</v>
      </c>
    </row>
    <row r="25" spans="1:4" x14ac:dyDescent="0.2">
      <c r="A25" s="8" t="s">
        <v>40</v>
      </c>
      <c r="B25" s="150">
        <v>59</v>
      </c>
      <c r="C25" s="150">
        <v>42</v>
      </c>
      <c r="D25" s="150">
        <v>292</v>
      </c>
    </row>
    <row r="26" spans="1:4" x14ac:dyDescent="0.2">
      <c r="A26" s="8" t="s">
        <v>41</v>
      </c>
      <c r="B26" s="150">
        <v>2</v>
      </c>
      <c r="C26" s="150">
        <v>0</v>
      </c>
      <c r="D26" s="150">
        <v>118</v>
      </c>
    </row>
    <row r="27" spans="1:4" x14ac:dyDescent="0.2">
      <c r="A27" s="8" t="s">
        <v>42</v>
      </c>
      <c r="B27" s="150">
        <v>3</v>
      </c>
      <c r="C27" s="150">
        <v>1</v>
      </c>
      <c r="D27" s="150">
        <v>1</v>
      </c>
    </row>
    <row r="28" spans="1:4" x14ac:dyDescent="0.2">
      <c r="A28" s="8" t="s">
        <v>43</v>
      </c>
      <c r="B28" s="150">
        <v>45</v>
      </c>
      <c r="C28" s="150">
        <v>14</v>
      </c>
      <c r="D28" s="150">
        <v>486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4</v>
      </c>
      <c r="C31" s="150">
        <v>4</v>
      </c>
      <c r="D31" s="150">
        <v>22</v>
      </c>
    </row>
    <row r="32" spans="1:4" x14ac:dyDescent="0.2">
      <c r="A32" s="8" t="s">
        <v>47</v>
      </c>
      <c r="B32" s="150">
        <v>6</v>
      </c>
      <c r="C32" s="150">
        <v>3</v>
      </c>
      <c r="D32" s="150">
        <v>18</v>
      </c>
    </row>
    <row r="33" spans="1:4" x14ac:dyDescent="0.2">
      <c r="A33" s="8" t="s">
        <v>48</v>
      </c>
      <c r="B33" s="150">
        <v>17</v>
      </c>
      <c r="C33" s="150">
        <v>12</v>
      </c>
      <c r="D33" s="150">
        <v>22</v>
      </c>
    </row>
    <row r="34" spans="1:4" x14ac:dyDescent="0.2">
      <c r="A34" s="8" t="s">
        <v>49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2</v>
      </c>
      <c r="C37" s="150">
        <v>0</v>
      </c>
      <c r="D37" s="150">
        <v>8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17</v>
      </c>
      <c r="C39" s="150">
        <v>7</v>
      </c>
      <c r="D39" s="150">
        <v>21</v>
      </c>
    </row>
    <row r="40" spans="1:4" x14ac:dyDescent="0.2">
      <c r="A40" s="8" t="s">
        <v>55</v>
      </c>
      <c r="B40" s="150">
        <v>1</v>
      </c>
      <c r="C40" s="150">
        <v>0</v>
      </c>
      <c r="D40" s="150">
        <v>9</v>
      </c>
    </row>
    <row r="41" spans="1:4" x14ac:dyDescent="0.2">
      <c r="A41" s="8" t="s">
        <v>56</v>
      </c>
      <c r="B41" s="150">
        <v>93</v>
      </c>
      <c r="C41" s="150">
        <v>88</v>
      </c>
      <c r="D41" s="150">
        <v>197</v>
      </c>
    </row>
    <row r="42" spans="1:4" x14ac:dyDescent="0.2">
      <c r="A42" s="8" t="s">
        <v>57</v>
      </c>
      <c r="B42" s="150">
        <v>19</v>
      </c>
      <c r="C42" s="150">
        <v>8</v>
      </c>
      <c r="D42" s="150">
        <v>32</v>
      </c>
    </row>
    <row r="43" spans="1:4" x14ac:dyDescent="0.2">
      <c r="A43" s="8" t="s">
        <v>58</v>
      </c>
      <c r="B43" s="150">
        <v>60</v>
      </c>
      <c r="C43" s="150">
        <v>0</v>
      </c>
      <c r="D43" s="150">
        <v>99</v>
      </c>
    </row>
    <row r="44" spans="1:4" x14ac:dyDescent="0.2">
      <c r="A44" s="8" t="s">
        <v>59</v>
      </c>
      <c r="B44" s="150">
        <v>70</v>
      </c>
      <c r="C44" s="150">
        <v>0</v>
      </c>
      <c r="D44" s="150">
        <v>142</v>
      </c>
    </row>
    <row r="45" spans="1:4" x14ac:dyDescent="0.2">
      <c r="A45" s="8" t="s">
        <v>60</v>
      </c>
      <c r="B45" s="150">
        <v>10</v>
      </c>
      <c r="C45" s="150">
        <v>8</v>
      </c>
      <c r="D45" s="150">
        <v>24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7</v>
      </c>
    </row>
    <row r="50" spans="1:4" x14ac:dyDescent="0.2">
      <c r="A50" s="8" t="s">
        <v>65</v>
      </c>
      <c r="B50" s="150">
        <v>2</v>
      </c>
      <c r="C50" s="150">
        <v>0</v>
      </c>
      <c r="D50" s="150">
        <v>2</v>
      </c>
    </row>
    <row r="51" spans="1:4" x14ac:dyDescent="0.2">
      <c r="A51" s="8" t="s">
        <v>66</v>
      </c>
      <c r="B51" s="150">
        <v>47</v>
      </c>
      <c r="C51" s="150">
        <v>9</v>
      </c>
      <c r="D51" s="150">
        <v>187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3</v>
      </c>
      <c r="C53" s="150">
        <v>1</v>
      </c>
      <c r="D53" s="150">
        <v>14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1</v>
      </c>
      <c r="C55" s="150">
        <v>0</v>
      </c>
      <c r="D55" s="150">
        <v>1</v>
      </c>
    </row>
    <row r="56" spans="1:4" x14ac:dyDescent="0.2">
      <c r="A56" s="8" t="s">
        <v>71</v>
      </c>
      <c r="B56" s="150">
        <v>5</v>
      </c>
      <c r="C56" s="150">
        <v>2</v>
      </c>
      <c r="D56" s="150">
        <v>3</v>
      </c>
    </row>
    <row r="57" spans="1:4" x14ac:dyDescent="0.2">
      <c r="A57" s="8" t="s">
        <v>72</v>
      </c>
      <c r="B57" s="150">
        <v>4</v>
      </c>
      <c r="C57" s="150">
        <v>0</v>
      </c>
      <c r="D57" s="150">
        <v>4</v>
      </c>
    </row>
    <row r="58" spans="1:4" x14ac:dyDescent="0.2">
      <c r="A58" s="8" t="s">
        <v>73</v>
      </c>
      <c r="B58" s="150">
        <v>8</v>
      </c>
      <c r="C58" s="150">
        <v>0</v>
      </c>
      <c r="D58" s="150">
        <v>32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6</v>
      </c>
      <c r="C60" s="150">
        <v>0</v>
      </c>
      <c r="D60" s="150">
        <v>4</v>
      </c>
    </row>
    <row r="61" spans="1:4" x14ac:dyDescent="0.2">
      <c r="A61" s="8" t="s">
        <v>76</v>
      </c>
      <c r="B61" s="150">
        <v>52</v>
      </c>
      <c r="C61" s="150">
        <v>0</v>
      </c>
      <c r="D61" s="150">
        <v>45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7</v>
      </c>
      <c r="C63" s="150">
        <v>0</v>
      </c>
      <c r="D63" s="150">
        <v>5</v>
      </c>
    </row>
    <row r="64" spans="1:4" x14ac:dyDescent="0.2">
      <c r="A64" s="8" t="s">
        <v>79</v>
      </c>
      <c r="B64" s="150">
        <v>2</v>
      </c>
      <c r="C64" s="150">
        <v>1</v>
      </c>
      <c r="D64" s="150">
        <v>1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3</v>
      </c>
      <c r="C66" s="150">
        <v>0</v>
      </c>
      <c r="D66" s="150">
        <v>0</v>
      </c>
    </row>
    <row r="67" spans="1:4" x14ac:dyDescent="0.2">
      <c r="A67" s="8" t="s">
        <v>82</v>
      </c>
      <c r="B67" s="150">
        <v>8</v>
      </c>
      <c r="C67" s="150">
        <v>5</v>
      </c>
      <c r="D67" s="150">
        <v>8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2</v>
      </c>
      <c r="C69" s="150">
        <v>1</v>
      </c>
      <c r="D69" s="150">
        <v>5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20</v>
      </c>
      <c r="C73" s="150">
        <v>13</v>
      </c>
      <c r="D73" s="150">
        <v>129</v>
      </c>
    </row>
    <row r="74" spans="1:4" x14ac:dyDescent="0.2">
      <c r="A74" s="8" t="s">
        <v>89</v>
      </c>
      <c r="B74" s="150">
        <v>6</v>
      </c>
      <c r="C74" s="150">
        <v>0</v>
      </c>
      <c r="D74" s="150">
        <v>5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3</v>
      </c>
      <c r="C76" s="150">
        <v>0</v>
      </c>
      <c r="D76" s="150">
        <v>2</v>
      </c>
    </row>
    <row r="77" spans="1:4" x14ac:dyDescent="0.2">
      <c r="A77" s="8" t="s">
        <v>92</v>
      </c>
      <c r="B77" s="150">
        <v>3</v>
      </c>
      <c r="C77" s="150">
        <v>0</v>
      </c>
      <c r="D77" s="150">
        <v>8</v>
      </c>
    </row>
    <row r="78" spans="1:4" x14ac:dyDescent="0.2">
      <c r="A78" s="8" t="s">
        <v>93</v>
      </c>
      <c r="B78" s="150">
        <v>1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2</v>
      </c>
      <c r="C79" s="150">
        <v>0</v>
      </c>
      <c r="D79" s="150">
        <v>5</v>
      </c>
    </row>
    <row r="80" spans="1:4" x14ac:dyDescent="0.2">
      <c r="A80" s="8" t="s">
        <v>95</v>
      </c>
      <c r="B80" s="150">
        <v>2</v>
      </c>
      <c r="C80" s="150">
        <v>1</v>
      </c>
      <c r="D80" s="150">
        <v>2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2</v>
      </c>
      <c r="C82" s="150">
        <v>0</v>
      </c>
      <c r="D82" s="150">
        <v>4</v>
      </c>
    </row>
    <row r="83" spans="1:4" x14ac:dyDescent="0.2">
      <c r="A83" s="8" t="s">
        <v>98</v>
      </c>
      <c r="B83" s="150">
        <v>4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9</v>
      </c>
      <c r="C85" s="150">
        <v>8</v>
      </c>
      <c r="D85" s="150">
        <v>19</v>
      </c>
    </row>
    <row r="86" spans="1:4" x14ac:dyDescent="0.2">
      <c r="A86" s="8" t="s">
        <v>101</v>
      </c>
      <c r="B86" s="150">
        <v>23</v>
      </c>
      <c r="C86" s="150">
        <v>18</v>
      </c>
      <c r="D86" s="150">
        <v>90</v>
      </c>
    </row>
    <row r="87" spans="1:4" x14ac:dyDescent="0.2">
      <c r="A87" s="8" t="s">
        <v>108</v>
      </c>
      <c r="B87" s="150">
        <v>15</v>
      </c>
      <c r="C87" s="150">
        <v>1</v>
      </c>
      <c r="D87" s="150">
        <v>2</v>
      </c>
    </row>
    <row r="88" spans="1:4" x14ac:dyDescent="0.2">
      <c r="A88" s="19" t="s">
        <v>0</v>
      </c>
      <c r="B88" s="151">
        <v>753</v>
      </c>
      <c r="C88" s="151">
        <v>265</v>
      </c>
      <c r="D88" s="151">
        <v>2482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MARANO VICENTINO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14</v>
      </c>
      <c r="D6" s="29">
        <v>178782</v>
      </c>
      <c r="E6" s="16"/>
    </row>
    <row r="7" spans="1:5" x14ac:dyDescent="0.2">
      <c r="A7" s="30"/>
      <c r="B7" s="28" t="s">
        <v>123</v>
      </c>
      <c r="C7" s="9">
        <v>14</v>
      </c>
      <c r="D7" s="9">
        <v>1007</v>
      </c>
      <c r="E7" s="16"/>
    </row>
    <row r="8" spans="1:5" x14ac:dyDescent="0.2">
      <c r="A8" s="30"/>
      <c r="B8" s="31" t="s">
        <v>124</v>
      </c>
      <c r="C8" s="9">
        <v>5</v>
      </c>
      <c r="D8" s="29">
        <v>385</v>
      </c>
      <c r="E8" s="16"/>
    </row>
    <row r="9" spans="1:5" x14ac:dyDescent="0.2">
      <c r="A9" s="30"/>
      <c r="B9" s="28" t="s">
        <v>125</v>
      </c>
      <c r="C9" s="9">
        <v>5</v>
      </c>
      <c r="D9" s="9">
        <v>146</v>
      </c>
      <c r="E9" s="16"/>
    </row>
    <row r="10" spans="1:5" x14ac:dyDescent="0.2">
      <c r="A10" s="12"/>
      <c r="B10" s="28" t="s">
        <v>387</v>
      </c>
      <c r="C10" s="9">
        <v>2</v>
      </c>
      <c r="D10" s="9">
        <v>20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1277.58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636.31999999999994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0.49806665727390848</v>
      </c>
      <c r="D16" s="35"/>
      <c r="E16" s="37"/>
    </row>
    <row r="17" spans="1:5" s="1" customFormat="1" x14ac:dyDescent="0.2">
      <c r="A17" s="26"/>
      <c r="B17" s="26" t="s">
        <v>130</v>
      </c>
      <c r="C17" s="13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641.26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7.0000000000000007E-2</v>
      </c>
      <c r="D19" s="47">
        <f>C19/$C$18</f>
        <v>1.0916009107070456E-4</v>
      </c>
      <c r="E19" s="48"/>
    </row>
    <row r="20" spans="1:5" x14ac:dyDescent="0.2">
      <c r="A20" s="30"/>
      <c r="B20" s="45" t="s">
        <v>136</v>
      </c>
      <c r="C20" s="46">
        <v>10.55</v>
      </c>
      <c r="D20" s="47">
        <f>C20/$C$18</f>
        <v>1.6451985154227616E-2</v>
      </c>
      <c r="E20" s="48"/>
    </row>
    <row r="21" spans="1:5" x14ac:dyDescent="0.2">
      <c r="A21" s="30"/>
      <c r="B21" s="45" t="s">
        <v>137</v>
      </c>
      <c r="C21" s="46">
        <v>22.11</v>
      </c>
      <c r="D21" s="47">
        <f>C21/$C$18</f>
        <v>3.4478994479618254E-2</v>
      </c>
      <c r="E21" s="48"/>
    </row>
    <row r="22" spans="1:5" s="1" customFormat="1" x14ac:dyDescent="0.2">
      <c r="A22" s="40"/>
      <c r="B22" s="49" t="s">
        <v>138</v>
      </c>
      <c r="C22" s="50">
        <v>577.61</v>
      </c>
      <c r="D22" s="51">
        <f>C22/$C$18</f>
        <v>0.90074228861928085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9.3800000000000026</v>
      </c>
      <c r="D23" s="53"/>
      <c r="E23" s="54">
        <f t="shared" si="0"/>
        <v>1.6239331036512528E-2</v>
      </c>
    </row>
    <row r="24" spans="1:5" x14ac:dyDescent="0.2">
      <c r="A24" s="30"/>
      <c r="B24" s="45" t="s">
        <v>140</v>
      </c>
      <c r="C24" s="46">
        <v>1.1100000000000001</v>
      </c>
      <c r="D24" s="53"/>
      <c r="E24" s="54">
        <f t="shared" si="0"/>
        <v>1.9217118817194995E-3</v>
      </c>
    </row>
    <row r="25" spans="1:5" x14ac:dyDescent="0.2">
      <c r="A25" s="30"/>
      <c r="B25" s="45" t="s">
        <v>141</v>
      </c>
      <c r="C25" s="46">
        <v>191.84</v>
      </c>
      <c r="D25" s="53"/>
      <c r="E25" s="54">
        <f t="shared" si="0"/>
        <v>0.33212721386402588</v>
      </c>
    </row>
    <row r="26" spans="1:5" x14ac:dyDescent="0.2">
      <c r="A26" s="30"/>
      <c r="B26" s="45" t="s">
        <v>142</v>
      </c>
      <c r="C26" s="46">
        <v>365.74</v>
      </c>
      <c r="D26" s="53"/>
      <c r="E26" s="54">
        <f t="shared" si="0"/>
        <v>0.63319540866674751</v>
      </c>
    </row>
    <row r="27" spans="1:5" x14ac:dyDescent="0.2">
      <c r="A27" s="12"/>
      <c r="B27" s="45" t="s">
        <v>143</v>
      </c>
      <c r="C27" s="46">
        <v>9.5399999999999991</v>
      </c>
      <c r="D27" s="55"/>
      <c r="E27" s="56">
        <f t="shared" si="0"/>
        <v>1.6516334550994615E-2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MARANO VICENTINO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3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25</v>
      </c>
      <c r="D6" s="60">
        <v>4</v>
      </c>
      <c r="E6" s="60">
        <v>434</v>
      </c>
      <c r="F6" s="61">
        <v>12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8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12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0</v>
      </c>
      <c r="E11" s="63">
        <v>5</v>
      </c>
      <c r="F11" s="17">
        <v>2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0</v>
      </c>
      <c r="F16" s="17">
        <v>1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30</v>
      </c>
      <c r="D18" s="66">
        <v>12</v>
      </c>
      <c r="E18" s="66">
        <v>458</v>
      </c>
      <c r="F18" s="67">
        <v>15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MARANO VICENTINO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4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3</v>
      </c>
      <c r="E9" s="9">
        <v>43</v>
      </c>
    </row>
    <row r="10" spans="1:5" x14ac:dyDescent="0.2">
      <c r="B10" s="8" t="s">
        <v>174</v>
      </c>
      <c r="C10" s="8" t="s">
        <v>175</v>
      </c>
      <c r="D10" s="9">
        <v>5</v>
      </c>
      <c r="E10" s="9">
        <v>22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5</v>
      </c>
      <c r="E12" s="9">
        <v>156</v>
      </c>
    </row>
    <row r="13" spans="1:5" x14ac:dyDescent="0.2">
      <c r="B13" s="8" t="s">
        <v>180</v>
      </c>
      <c r="C13" s="8" t="s">
        <v>181</v>
      </c>
      <c r="D13" s="9">
        <v>3</v>
      </c>
      <c r="E13" s="9">
        <v>4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1</v>
      </c>
    </row>
    <row r="15" spans="1:5" x14ac:dyDescent="0.2">
      <c r="B15" s="8" t="s">
        <v>184</v>
      </c>
      <c r="C15" s="8" t="s">
        <v>185</v>
      </c>
      <c r="D15" s="9">
        <v>7</v>
      </c>
      <c r="E15" s="9">
        <v>36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6</v>
      </c>
    </row>
    <row r="17" spans="2:5" x14ac:dyDescent="0.2">
      <c r="B17" s="8" t="s">
        <v>188</v>
      </c>
      <c r="C17" s="8" t="s">
        <v>189</v>
      </c>
      <c r="D17" s="9">
        <v>4</v>
      </c>
      <c r="E17" s="9">
        <v>85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2</v>
      </c>
      <c r="E21" s="9">
        <v>23</v>
      </c>
    </row>
    <row r="22" spans="2:5" x14ac:dyDescent="0.2">
      <c r="B22" s="8" t="s">
        <v>198</v>
      </c>
      <c r="C22" s="8" t="s">
        <v>199</v>
      </c>
      <c r="D22" s="9">
        <v>4</v>
      </c>
      <c r="E22" s="9">
        <v>63</v>
      </c>
    </row>
    <row r="23" spans="2:5" x14ac:dyDescent="0.2">
      <c r="B23" s="8" t="s">
        <v>200</v>
      </c>
      <c r="C23" s="8" t="s">
        <v>201</v>
      </c>
      <c r="D23" s="9">
        <v>5</v>
      </c>
      <c r="E23" s="9">
        <v>20</v>
      </c>
    </row>
    <row r="24" spans="2:5" x14ac:dyDescent="0.2">
      <c r="B24" s="8" t="s">
        <v>202</v>
      </c>
      <c r="C24" s="8" t="s">
        <v>203</v>
      </c>
      <c r="D24" s="9">
        <v>33</v>
      </c>
      <c r="E24" s="9">
        <v>218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8</v>
      </c>
      <c r="E26" s="9">
        <v>18</v>
      </c>
    </row>
    <row r="27" spans="2:5" x14ac:dyDescent="0.2">
      <c r="B27" s="8" t="s">
        <v>208</v>
      </c>
      <c r="C27" s="8" t="s">
        <v>209</v>
      </c>
      <c r="D27" s="9">
        <v>55</v>
      </c>
      <c r="E27" s="9">
        <v>601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5</v>
      </c>
      <c r="E30" s="9">
        <v>26</v>
      </c>
    </row>
    <row r="31" spans="2:5" x14ac:dyDescent="0.2">
      <c r="B31" s="8" t="s">
        <v>216</v>
      </c>
      <c r="C31" s="8" t="s">
        <v>217</v>
      </c>
      <c r="D31" s="9">
        <v>8</v>
      </c>
      <c r="E31" s="9">
        <v>12</v>
      </c>
    </row>
    <row r="32" spans="2:5" x14ac:dyDescent="0.2">
      <c r="B32" s="8" t="s">
        <v>218</v>
      </c>
      <c r="C32" s="8" t="s">
        <v>219</v>
      </c>
      <c r="D32" s="9">
        <v>18</v>
      </c>
      <c r="E32" s="9">
        <v>30</v>
      </c>
    </row>
    <row r="33" spans="2:5" x14ac:dyDescent="0.2">
      <c r="B33" s="8" t="s">
        <v>220</v>
      </c>
      <c r="C33" s="8" t="s">
        <v>221</v>
      </c>
      <c r="D33" s="9">
        <v>2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17</v>
      </c>
      <c r="E38" s="9">
        <v>72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6</v>
      </c>
    </row>
    <row r="40" spans="2:5" x14ac:dyDescent="0.2">
      <c r="B40" s="8" t="s">
        <v>234</v>
      </c>
      <c r="C40" s="8" t="s">
        <v>235</v>
      </c>
      <c r="D40" s="9">
        <v>75</v>
      </c>
      <c r="E40" s="9">
        <v>148</v>
      </c>
    </row>
    <row r="41" spans="2:5" x14ac:dyDescent="0.2">
      <c r="B41" s="8" t="s">
        <v>236</v>
      </c>
      <c r="C41" s="8" t="s">
        <v>237</v>
      </c>
      <c r="D41" s="9">
        <v>11</v>
      </c>
      <c r="E41" s="9">
        <v>31</v>
      </c>
    </row>
    <row r="42" spans="2:5" x14ac:dyDescent="0.2">
      <c r="B42" s="8" t="s">
        <v>238</v>
      </c>
      <c r="C42" s="8" t="s">
        <v>239</v>
      </c>
      <c r="D42" s="9">
        <v>88</v>
      </c>
      <c r="E42" s="9">
        <v>173</v>
      </c>
    </row>
    <row r="43" spans="2:5" x14ac:dyDescent="0.2">
      <c r="B43" s="8" t="s">
        <v>240</v>
      </c>
      <c r="C43" s="8" t="s">
        <v>241</v>
      </c>
      <c r="D43" s="9">
        <v>63</v>
      </c>
      <c r="E43" s="9">
        <v>165</v>
      </c>
    </row>
    <row r="44" spans="2:5" x14ac:dyDescent="0.2">
      <c r="B44" s="8" t="s">
        <v>242</v>
      </c>
      <c r="C44" s="8" t="s">
        <v>243</v>
      </c>
      <c r="D44" s="9">
        <v>15</v>
      </c>
      <c r="E44" s="9">
        <v>35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12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4</v>
      </c>
    </row>
    <row r="50" spans="2:5" x14ac:dyDescent="0.2">
      <c r="B50" s="8" t="s">
        <v>254</v>
      </c>
      <c r="C50" s="8" t="s">
        <v>255</v>
      </c>
      <c r="D50" s="9">
        <v>34</v>
      </c>
      <c r="E50" s="9">
        <v>136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3</v>
      </c>
    </row>
    <row r="52" spans="2:5" x14ac:dyDescent="0.2">
      <c r="B52" s="8" t="s">
        <v>258</v>
      </c>
      <c r="C52" s="8" t="s">
        <v>259</v>
      </c>
      <c r="D52" s="9">
        <v>2</v>
      </c>
      <c r="E52" s="9">
        <v>2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9</v>
      </c>
      <c r="E55" s="9">
        <v>11</v>
      </c>
    </row>
    <row r="56" spans="2:5" x14ac:dyDescent="0.2">
      <c r="B56" s="8" t="s">
        <v>266</v>
      </c>
      <c r="C56" s="8" t="s">
        <v>267</v>
      </c>
      <c r="D56" s="9">
        <v>3</v>
      </c>
      <c r="E56" s="9">
        <v>6</v>
      </c>
    </row>
    <row r="57" spans="2:5" x14ac:dyDescent="0.2">
      <c r="B57" s="8" t="s">
        <v>268</v>
      </c>
      <c r="C57" s="8" t="s">
        <v>269</v>
      </c>
      <c r="D57" s="9">
        <v>8</v>
      </c>
      <c r="E57" s="9">
        <v>37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54</v>
      </c>
      <c r="E60" s="9">
        <v>68</v>
      </c>
    </row>
    <row r="61" spans="2:5" x14ac:dyDescent="0.2">
      <c r="B61" s="8" t="s">
        <v>276</v>
      </c>
      <c r="C61" s="8" t="s">
        <v>277</v>
      </c>
      <c r="D61" s="9">
        <v>10</v>
      </c>
      <c r="E61" s="9">
        <v>13</v>
      </c>
    </row>
    <row r="62" spans="2:5" x14ac:dyDescent="0.2">
      <c r="B62" s="8" t="s">
        <v>278</v>
      </c>
      <c r="C62" s="8" t="s">
        <v>279</v>
      </c>
      <c r="D62" s="9">
        <v>2</v>
      </c>
      <c r="E62" s="9">
        <v>2</v>
      </c>
    </row>
    <row r="63" spans="2:5" x14ac:dyDescent="0.2">
      <c r="B63" s="8" t="s">
        <v>280</v>
      </c>
      <c r="C63" s="8" t="s">
        <v>281</v>
      </c>
      <c r="D63" s="9">
        <v>26</v>
      </c>
      <c r="E63" s="9">
        <v>30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1</v>
      </c>
    </row>
    <row r="66" spans="2:5" x14ac:dyDescent="0.2">
      <c r="B66" s="8" t="s">
        <v>286</v>
      </c>
      <c r="C66" s="8" t="s">
        <v>287</v>
      </c>
      <c r="D66" s="9">
        <v>20</v>
      </c>
      <c r="E66" s="9">
        <v>25</v>
      </c>
    </row>
    <row r="67" spans="2:5" x14ac:dyDescent="0.2">
      <c r="B67" s="8" t="s">
        <v>288</v>
      </c>
      <c r="C67" s="8" t="s">
        <v>289</v>
      </c>
      <c r="D67" s="9">
        <v>3</v>
      </c>
      <c r="E67" s="9">
        <v>3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8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1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1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8</v>
      </c>
      <c r="E72" s="9">
        <v>55</v>
      </c>
    </row>
    <row r="73" spans="2:5" x14ac:dyDescent="0.2">
      <c r="B73" s="8" t="s">
        <v>300</v>
      </c>
      <c r="C73" s="8" t="s">
        <v>301</v>
      </c>
      <c r="D73" s="9">
        <v>4</v>
      </c>
      <c r="E73" s="9">
        <v>7</v>
      </c>
    </row>
    <row r="74" spans="2:5" x14ac:dyDescent="0.2">
      <c r="B74" s="8" t="s">
        <v>302</v>
      </c>
      <c r="C74" s="8" t="s">
        <v>303</v>
      </c>
      <c r="D74" s="9">
        <v>4</v>
      </c>
      <c r="E74" s="9">
        <v>7</v>
      </c>
    </row>
    <row r="75" spans="2:5" x14ac:dyDescent="0.2">
      <c r="B75" s="8" t="s">
        <v>304</v>
      </c>
      <c r="C75" s="8" t="s">
        <v>305</v>
      </c>
      <c r="D75" s="9">
        <v>28</v>
      </c>
      <c r="E75" s="9">
        <v>45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4</v>
      </c>
      <c r="E77" s="9">
        <v>64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1</v>
      </c>
    </row>
    <row r="81" spans="1:5" x14ac:dyDescent="0.2">
      <c r="B81" s="8" t="s">
        <v>316</v>
      </c>
      <c r="C81" s="8" t="s">
        <v>317</v>
      </c>
      <c r="D81" s="9">
        <v>2</v>
      </c>
      <c r="E81" s="9">
        <v>4</v>
      </c>
    </row>
    <row r="82" spans="1:5" x14ac:dyDescent="0.2">
      <c r="B82" s="8" t="s">
        <v>318</v>
      </c>
      <c r="C82" s="8" t="s">
        <v>319</v>
      </c>
      <c r="D82" s="9">
        <v>4</v>
      </c>
      <c r="E82" s="9">
        <v>5</v>
      </c>
    </row>
    <row r="83" spans="1:5" x14ac:dyDescent="0.2">
      <c r="B83" s="8" t="s">
        <v>320</v>
      </c>
      <c r="C83" s="8" t="s">
        <v>321</v>
      </c>
      <c r="D83" s="9">
        <v>22</v>
      </c>
      <c r="E83" s="9">
        <v>100</v>
      </c>
    </row>
    <row r="84" spans="1:5" x14ac:dyDescent="0.2">
      <c r="B84" s="19" t="s">
        <v>322</v>
      </c>
      <c r="C84" s="19"/>
      <c r="D84" s="73">
        <v>701</v>
      </c>
      <c r="E84" s="73">
        <v>2651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MARANO VICENTINO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4062</v>
      </c>
      <c r="G5" s="117">
        <v>4091</v>
      </c>
      <c r="H5" s="117">
        <v>8153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2530.8631283014092</v>
      </c>
      <c r="G7" s="117">
        <v>2019.2123560479713</v>
      </c>
      <c r="H7" s="117">
        <v>4550.0754843493805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2455</v>
      </c>
      <c r="G8" s="119">
        <v>1904</v>
      </c>
      <c r="H8" s="119">
        <v>4359</v>
      </c>
      <c r="I8" s="16"/>
    </row>
    <row r="9" spans="1:9" x14ac:dyDescent="0.2">
      <c r="B9" s="76"/>
      <c r="C9" s="10"/>
      <c r="D9" s="10"/>
      <c r="E9" s="81" t="s">
        <v>333</v>
      </c>
      <c r="F9" s="119">
        <v>75.863128301409091</v>
      </c>
      <c r="G9" s="119">
        <v>115.2123560479714</v>
      </c>
      <c r="H9" s="119">
        <v>191.0754843493805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1531.1368716985908</v>
      </c>
      <c r="G11" s="117">
        <v>2071.7876439520282</v>
      </c>
      <c r="H11" s="117">
        <v>3602.924515650619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303.5681200874688</v>
      </c>
      <c r="G12" s="119">
        <v>351.80706527938173</v>
      </c>
      <c r="H12" s="119">
        <v>655.37518536685059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27.704123011868766</v>
      </c>
      <c r="G13" s="119">
        <v>526.42404272516535</v>
      </c>
      <c r="H13" s="119">
        <v>554.12816573703412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1023.1140155248538</v>
      </c>
      <c r="G14" s="119">
        <v>986.32738567650972</v>
      </c>
      <c r="H14" s="119">
        <v>2009.4414012013635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176.7506130743993</v>
      </c>
      <c r="G15" s="119">
        <v>207.22915027097164</v>
      </c>
      <c r="H15" s="119">
        <v>383.97976334537094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3"/>
      <c r="C19" s="85" t="s">
        <v>339</v>
      </c>
      <c r="D19" s="85"/>
      <c r="E19" s="85"/>
      <c r="F19" s="122">
        <v>2.9975199943872384E-2</v>
      </c>
      <c r="G19" s="122">
        <v>5.7058068064453862E-2</v>
      </c>
      <c r="H19" s="122">
        <v>4.1993915267254642E-2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MARANO VICENTINO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3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10</v>
      </c>
      <c r="D10" s="158">
        <v>14</v>
      </c>
      <c r="E10" s="158">
        <v>33</v>
      </c>
      <c r="F10" s="156">
        <v>47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13</v>
      </c>
      <c r="D16" s="160">
        <v>14</v>
      </c>
      <c r="E16" s="160">
        <v>33</v>
      </c>
      <c r="F16" s="161">
        <v>47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MARANO VICENTINO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>
        <v>1414</v>
      </c>
      <c r="G6" s="128">
        <v>6759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2007-03-14T10:56:36Z</cp:lastPrinted>
  <dcterms:created xsi:type="dcterms:W3CDTF">2006-11-07T14:23:54Z</dcterms:created>
  <dcterms:modified xsi:type="dcterms:W3CDTF">2025-10-20T09:25:46Z</dcterms:modified>
</cp:coreProperties>
</file>